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95" windowHeight="4710" activeTab="0"/>
  </bookViews>
  <sheets>
    <sheet name="決算書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<sst xmlns="http://schemas.openxmlformats.org/spreadsheetml/2006/main" count="23" uniqueCount="19">
  <si>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利息收入</t>
  </si>
  <si>
    <t>捐助收入</t>
  </si>
  <si>
    <t>業務收入</t>
  </si>
  <si>
    <t>政府補助</t>
  </si>
  <si>
    <t>其他收入</t>
  </si>
  <si>
    <t>義賣收入</t>
  </si>
  <si>
    <t>經費收入</t>
  </si>
  <si>
    <t>合           計</t>
  </si>
  <si>
    <t>科             目</t>
  </si>
  <si>
    <t>百分比</t>
  </si>
  <si>
    <t>金         額</t>
  </si>
  <si>
    <t>身心障礙者福利蓮心坊服務</t>
  </si>
  <si>
    <t>身心障礙者福利啟智中心服務</t>
  </si>
  <si>
    <t>老人福利服務</t>
  </si>
  <si>
    <t>醫療補助服務</t>
  </si>
  <si>
    <t>管理費用、其他社會福利</t>
  </si>
  <si>
    <t>身心障礙者福利心蓮心商店服務</t>
  </si>
  <si>
    <t>長期照顧服務</t>
  </si>
  <si>
    <t>身心障礙者福利庇護農藝工場服務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</si>
</sst>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m/d;@"/>
    <numFmt numFmtId="179" formatCode="000"/>
    <numFmt numFmtId="180" formatCode="_-* #,##0.000_-;\-* #,##0.000_-;_-* &quot;-&quot;??_-;_-@_-"/>
    <numFmt numFmtId="181" formatCode="_-* #,##0.0000_-;\-* #,##0.0000_-;_-* &quot;-&quot;??_-;_-@_-"/>
    <numFmt numFmtId="182" formatCode="0.0%"/>
    <numFmt numFmtId="183" formatCode="#,##0_ "/>
    <numFmt numFmtId="184" formatCode="#,##0;[Red]#,##0"/>
    <numFmt numFmtId="185" formatCode="m&quot;月&quot;d&quot;日&quot;"/>
  </numFmts>
  <fonts count="4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3"/>
      <name val="標楷體"/>
      <family val="4"/>
    </font>
    <font>
      <b/>
      <sz val="1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1.75"/>
      <color indexed="8"/>
      <name val="新細明體"/>
      <family val="1"/>
    </font>
    <font>
      <sz val="8.75"/>
      <color indexed="8"/>
      <name val="新細明體"/>
      <family val="1"/>
    </font>
    <font>
      <sz val="11"/>
      <color indexed="8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77" fontId="7" fillId="0" borderId="10" xfId="33" applyNumberFormat="1" applyFont="1" applyBorder="1" applyAlignment="1">
      <alignment vertical="center"/>
    </xf>
    <xf numFmtId="177" fontId="6" fillId="0" borderId="10" xfId="33" applyNumberFormat="1" applyFont="1" applyBorder="1" applyAlignment="1">
      <alignment vertical="center"/>
    </xf>
    <xf numFmtId="177" fontId="6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10" fontId="4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177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0" fontId="5" fillId="0" borderId="0" xfId="0" applyNumberFormat="1" applyFont="1" applyBorder="1" applyAlignment="1">
      <alignment/>
    </xf>
    <xf numFmtId="177" fontId="7" fillId="0" borderId="0" xfId="33" applyNumberFormat="1" applyFont="1" applyBorder="1" applyAlignment="1">
      <alignment vertic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3" xfId="0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/>
    </xf>
    <xf numFmtId="0" fontId="4" fillId="0" borderId="14" xfId="0" applyFont="1" applyBorder="1" applyAlignment="1">
      <alignment horizontal="center" vertical="justify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6"/>
          <c:y val="0.1495"/>
          <c:w val="0.5105"/>
          <c:h val="0.7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捐助收入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20.53%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業務收入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10.35%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政府補助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66.53%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義賣收入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2.55%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'決算書'!$C$4:$C$9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525"/>
          <c:y val="0.23"/>
          <c:w val="0.49275"/>
          <c:h val="0.657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長期照顧服務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4.45%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老人福利服務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3.95%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身心障礙者福利
蓮心坊服務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15.84%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身心障礙者福利
中心服務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59.15%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身心障礙者福利庇護農藝工場服務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5.80%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    身心障礙者福利心蓮心商店服務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1.98%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管理費用、其他
社會福利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8.82%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管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新細明體"/>
                        <a:ea typeface="新細明體"/>
                        <a:cs typeface="新細明體"/>
                      </a:rPr>
                      <a:t>理費用、其他社會福利
15.78%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'決算書'!$B$35:$B$42</c:f>
              <c:strCache/>
            </c:strRef>
          </c:cat>
          <c:val>
            <c:numRef>
              <c:f>'決算書'!$C$35:$C$42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</xdr:row>
      <xdr:rowOff>19050</xdr:rowOff>
    </xdr:from>
    <xdr:to>
      <xdr:col>12</xdr:col>
      <xdr:colOff>485775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4886325" y="438150"/>
        <a:ext cx="5734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276225</xdr:colOff>
      <xdr:row>31</xdr:row>
      <xdr:rowOff>133350</xdr:rowOff>
    </xdr:from>
    <xdr:to>
      <xdr:col>13</xdr:col>
      <xdr:colOff>219075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4924425" y="7667625"/>
        <a:ext cx="61150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3"/>
  <sheetViews>
    <sheetView tabSelected="1" zoomScalePageLayoutView="0" workbookViewId="0" topLeftCell="A31">
      <selection activeCell="C48" sqref="C48"/>
    </sheetView>
  </sheetViews>
  <sheetFormatPr defaultColWidth="9.00390625" defaultRowHeight="16.5"/>
  <cols>
    <col min="1" max="1" width="4.00390625" style="1" customWidth="1"/>
    <col min="2" max="2" width="31.50390625" style="1" customWidth="1"/>
    <col min="3" max="3" width="9.375" style="1" customWidth="1"/>
    <col min="4" max="4" width="16.125" style="1" customWidth="1"/>
    <col min="5" max="16384" width="9.00390625" style="1" customWidth="1"/>
  </cols>
  <sheetData>
    <row r="3" spans="1:4" ht="16.5">
      <c r="A3" s="22" t="s">
        <v>8</v>
      </c>
      <c r="B3" s="23"/>
      <c r="C3" s="11" t="s">
        <v>9</v>
      </c>
      <c r="D3" s="11" t="s">
        <v>10</v>
      </c>
    </row>
    <row r="4" spans="1:4" ht="19.5" customHeight="1">
      <c r="A4" s="24" t="s">
        <v>6</v>
      </c>
      <c r="B4" s="7" t="s">
        <v>0</v>
      </c>
      <c r="C4" s="9">
        <f>D4/D10</f>
        <v>0.0003016183395972054</v>
      </c>
      <c r="D4" s="4">
        <v>23484</v>
      </c>
    </row>
    <row r="5" spans="1:4" ht="19.5" customHeight="1">
      <c r="A5" s="25"/>
      <c r="B5" s="8" t="s">
        <v>1</v>
      </c>
      <c r="C5" s="9">
        <f>D5/D10</f>
        <v>0.20530617350347105</v>
      </c>
      <c r="D5" s="4">
        <v>15985136</v>
      </c>
    </row>
    <row r="6" spans="1:4" ht="19.5" customHeight="1">
      <c r="A6" s="25"/>
      <c r="B6" s="7" t="s">
        <v>2</v>
      </c>
      <c r="C6" s="9">
        <f>D6/D10</f>
        <v>0.10347720710510779</v>
      </c>
      <c r="D6" s="4">
        <v>8056734</v>
      </c>
    </row>
    <row r="7" spans="1:4" ht="19.5" customHeight="1">
      <c r="A7" s="25"/>
      <c r="B7" s="7" t="s">
        <v>3</v>
      </c>
      <c r="C7" s="9">
        <f>D7/D10</f>
        <v>0.6652516009282149</v>
      </c>
      <c r="D7" s="4">
        <v>51796481</v>
      </c>
    </row>
    <row r="8" spans="1:4" ht="19.5" customHeight="1">
      <c r="A8" s="25"/>
      <c r="B8" s="7" t="s">
        <v>4</v>
      </c>
      <c r="C8" s="9">
        <f>D8/D10</f>
        <v>0.0001417929854008324</v>
      </c>
      <c r="D8" s="4">
        <v>11040</v>
      </c>
    </row>
    <row r="9" spans="1:4" ht="19.5" customHeight="1">
      <c r="A9" s="26"/>
      <c r="B9" s="2" t="s">
        <v>5</v>
      </c>
      <c r="C9" s="9">
        <f>D9/D10</f>
        <v>0.02552160713820823</v>
      </c>
      <c r="D9" s="5">
        <v>1987112</v>
      </c>
    </row>
    <row r="10" spans="1:4" ht="19.5" customHeight="1">
      <c r="A10" s="17" t="s">
        <v>7</v>
      </c>
      <c r="B10" s="21"/>
      <c r="C10" s="10">
        <f>SUM(C4:C9)</f>
        <v>1</v>
      </c>
      <c r="D10" s="3">
        <f>SUM(D4:D9)</f>
        <v>77859987</v>
      </c>
    </row>
    <row r="11" spans="1:4" ht="19.5" customHeight="1">
      <c r="A11" s="13"/>
      <c r="B11" s="14"/>
      <c r="C11" s="15"/>
      <c r="D11" s="16"/>
    </row>
    <row r="12" spans="1:4" ht="19.5" customHeight="1">
      <c r="A12" s="13"/>
      <c r="B12" s="14"/>
      <c r="C12" s="15"/>
      <c r="D12" s="16"/>
    </row>
    <row r="13" spans="1:4" ht="19.5" customHeight="1">
      <c r="A13" s="13"/>
      <c r="B13" s="14"/>
      <c r="C13" s="15"/>
      <c r="D13" s="16"/>
    </row>
    <row r="14" spans="1:4" ht="19.5" customHeight="1">
      <c r="A14" s="13"/>
      <c r="B14" s="14"/>
      <c r="C14" s="15"/>
      <c r="D14" s="16"/>
    </row>
    <row r="15" spans="1:4" ht="19.5" customHeight="1">
      <c r="A15" s="13"/>
      <c r="B15" s="14"/>
      <c r="C15" s="15"/>
      <c r="D15" s="16"/>
    </row>
    <row r="16" spans="1:4" ht="19.5" customHeight="1">
      <c r="A16" s="13"/>
      <c r="B16" s="14"/>
      <c r="C16" s="15"/>
      <c r="D16" s="16"/>
    </row>
    <row r="17" spans="1:4" ht="19.5" customHeight="1">
      <c r="A17" s="13"/>
      <c r="B17" s="14"/>
      <c r="C17" s="15"/>
      <c r="D17" s="16"/>
    </row>
    <row r="18" spans="1:4" ht="19.5" customHeight="1">
      <c r="A18" s="13"/>
      <c r="B18" s="14"/>
      <c r="C18" s="15"/>
      <c r="D18" s="16"/>
    </row>
    <row r="19" spans="1:4" ht="19.5" customHeight="1">
      <c r="A19" s="13"/>
      <c r="B19" s="14"/>
      <c r="C19" s="15"/>
      <c r="D19" s="16"/>
    </row>
    <row r="20" spans="1:4" ht="19.5" customHeight="1">
      <c r="A20" s="13"/>
      <c r="B20" s="14"/>
      <c r="C20" s="15"/>
      <c r="D20" s="16"/>
    </row>
    <row r="21" spans="1:4" ht="19.5" customHeight="1">
      <c r="A21" s="13"/>
      <c r="B21" s="14"/>
      <c r="C21" s="15"/>
      <c r="D21" s="16"/>
    </row>
    <row r="22" spans="1:4" ht="19.5" customHeight="1">
      <c r="A22" s="13"/>
      <c r="B22" s="14"/>
      <c r="C22" s="15"/>
      <c r="D22" s="16"/>
    </row>
    <row r="23" spans="1:4" ht="19.5" customHeight="1">
      <c r="A23" s="13"/>
      <c r="B23" s="14"/>
      <c r="C23" s="15"/>
      <c r="D23" s="16"/>
    </row>
    <row r="24" spans="1:4" ht="19.5" customHeight="1">
      <c r="A24" s="13"/>
      <c r="B24" s="14"/>
      <c r="C24" s="15"/>
      <c r="D24" s="16"/>
    </row>
    <row r="25" spans="1:4" ht="19.5" customHeight="1">
      <c r="A25" s="13"/>
      <c r="B25" s="14"/>
      <c r="C25" s="15"/>
      <c r="D25" s="16"/>
    </row>
    <row r="26" spans="1:4" ht="19.5" customHeight="1">
      <c r="A26" s="13"/>
      <c r="B26" s="14"/>
      <c r="C26" s="15"/>
      <c r="D26" s="16"/>
    </row>
    <row r="27" spans="1:4" ht="19.5" customHeight="1">
      <c r="A27" s="13"/>
      <c r="B27" s="14"/>
      <c r="C27" s="15"/>
      <c r="D27" s="16"/>
    </row>
    <row r="28" spans="1:4" ht="19.5" customHeight="1">
      <c r="A28" s="13"/>
      <c r="B28" s="14"/>
      <c r="C28" s="15"/>
      <c r="D28" s="16"/>
    </row>
    <row r="29" spans="1:4" ht="17.25">
      <c r="A29" s="13"/>
      <c r="B29" s="14"/>
      <c r="C29" s="15"/>
      <c r="D29" s="16"/>
    </row>
    <row r="30" spans="1:4" ht="19.5" customHeight="1">
      <c r="A30" s="13"/>
      <c r="B30" s="14"/>
      <c r="C30" s="15"/>
      <c r="D30" s="16"/>
    </row>
    <row r="31" spans="1:4" ht="19.5" customHeight="1">
      <c r="A31" s="13"/>
      <c r="B31" s="14"/>
      <c r="C31" s="15"/>
      <c r="D31" s="16"/>
    </row>
    <row r="32" spans="2:4" ht="19.5" customHeight="1">
      <c r="B32" s="6"/>
      <c r="C32" s="6"/>
      <c r="D32" s="12"/>
    </row>
    <row r="33" ht="19.5" customHeight="1">
      <c r="D33" s="12"/>
    </row>
    <row r="34" spans="1:4" ht="19.5" customHeight="1">
      <c r="A34" s="22" t="s">
        <v>8</v>
      </c>
      <c r="B34" s="23"/>
      <c r="C34" s="11" t="s">
        <v>9</v>
      </c>
      <c r="D34" s="11" t="s">
        <v>10</v>
      </c>
    </row>
    <row r="35" spans="1:4" ht="19.5" customHeight="1">
      <c r="A35" s="19"/>
      <c r="B35" s="2" t="s">
        <v>17</v>
      </c>
      <c r="C35" s="9">
        <f>D35/D43</f>
        <v>0.044510076213072264</v>
      </c>
      <c r="D35" s="4">
        <v>3067433</v>
      </c>
    </row>
    <row r="36" spans="1:4" ht="19.5" customHeight="1">
      <c r="A36" s="19"/>
      <c r="B36" s="2" t="s">
        <v>13</v>
      </c>
      <c r="C36" s="9">
        <f>D36/D43</f>
        <v>0.039527363622283145</v>
      </c>
      <c r="D36" s="4">
        <v>2724047</v>
      </c>
    </row>
    <row r="37" spans="1:4" ht="19.5" customHeight="1">
      <c r="A37" s="19"/>
      <c r="B37" s="2" t="s">
        <v>11</v>
      </c>
      <c r="C37" s="9">
        <f>D37/D43</f>
        <v>0.1583853867130044</v>
      </c>
      <c r="D37" s="4">
        <v>10915204</v>
      </c>
    </row>
    <row r="38" spans="1:4" ht="17.25">
      <c r="A38" s="19"/>
      <c r="B38" s="2" t="s">
        <v>12</v>
      </c>
      <c r="C38" s="9">
        <f>D38/D43</f>
        <v>0.5914855929163311</v>
      </c>
      <c r="D38" s="4">
        <v>40762510</v>
      </c>
    </row>
    <row r="39" spans="1:4" ht="17.25">
      <c r="A39" s="19"/>
      <c r="B39" s="2" t="s">
        <v>18</v>
      </c>
      <c r="C39" s="9">
        <f>D39/D43</f>
        <v>0.05798006990418436</v>
      </c>
      <c r="D39" s="4">
        <v>3995724</v>
      </c>
    </row>
    <row r="40" spans="1:4" ht="17.25">
      <c r="A40" s="19"/>
      <c r="B40" s="2" t="s">
        <v>16</v>
      </c>
      <c r="C40" s="9">
        <f>D40/D43</f>
        <v>0.01977509434238238</v>
      </c>
      <c r="D40" s="4">
        <v>1362810</v>
      </c>
    </row>
    <row r="41" spans="1:4" ht="17.25">
      <c r="A41" s="19"/>
      <c r="B41" s="2" t="s">
        <v>14</v>
      </c>
      <c r="C41" s="9">
        <f>D41/D43</f>
        <v>0.0001527523412231047</v>
      </c>
      <c r="D41" s="4">
        <v>10527</v>
      </c>
    </row>
    <row r="42" spans="1:4" ht="17.25">
      <c r="A42" s="20"/>
      <c r="B42" s="2" t="s">
        <v>15</v>
      </c>
      <c r="C42" s="9">
        <f>D42/D43</f>
        <v>0.08818366394751925</v>
      </c>
      <c r="D42" s="4">
        <v>6077219</v>
      </c>
    </row>
    <row r="43" spans="1:4" ht="17.25">
      <c r="A43" s="17" t="s">
        <v>7</v>
      </c>
      <c r="B43" s="18"/>
      <c r="C43" s="10">
        <f>SUM(C35:C42)</f>
        <v>1</v>
      </c>
      <c r="D43" s="3">
        <f>SUM(D35:D42)</f>
        <v>68915474</v>
      </c>
    </row>
  </sheetData>
  <sheetProtection/>
  <mergeCells count="6">
    <mergeCell ref="A43:B43"/>
    <mergeCell ref="A35:A42"/>
    <mergeCell ref="A10:B10"/>
    <mergeCell ref="A3:B3"/>
    <mergeCell ref="A34:B34"/>
    <mergeCell ref="A4:A9"/>
  </mergeCells>
  <printOptions/>
  <pageMargins left="0.5511811023622047" right="0.35433070866141736" top="0.5511811023622047" bottom="0.43307086614173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NEFUser</cp:lastModifiedBy>
  <cp:lastPrinted>2017-06-22T01:47:58Z</cp:lastPrinted>
  <dcterms:created xsi:type="dcterms:W3CDTF">1996-12-31T16:18:58Z</dcterms:created>
  <dcterms:modified xsi:type="dcterms:W3CDTF">2021-06-28T00:50:16Z</dcterms:modified>
  <cp:category/>
  <cp:version/>
  <cp:contentType/>
  <cp:contentStatus/>
</cp:coreProperties>
</file>